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k\Desktop\"/>
    </mc:Choice>
  </mc:AlternateContent>
  <xr:revisionPtr revIDLastSave="0" documentId="8_{37FB5D90-B7A4-4E0A-9A4C-58C89DB621C3}" xr6:coauthVersionLast="47" xr6:coauthVersionMax="47" xr10:uidLastSave="{00000000-0000-0000-0000-000000000000}"/>
  <bookViews>
    <workbookView xWindow="-108" yWindow="-108" windowWidth="23256" windowHeight="12456" xr2:uid="{52C0CA13-BA45-48A4-8F5A-9046E88AA8F9}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Sayfa1!$A$1:$G$66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6" i="1" l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<sst xmlns="http://schemas.openxmlformats.org/spreadsheetml/2006/main" count="202" uniqueCount="99">
  <si>
    <t>FİRMA KODU</t>
  </si>
  <si>
    <t>FİRMA ADI</t>
  </si>
  <si>
    <t>ÜRÜN KODU</t>
  </si>
  <si>
    <t>ÜRÜN ADI</t>
  </si>
  <si>
    <t>GEÇERLİLİK TARİHİ</t>
  </si>
  <si>
    <t>VADELİ PUAN</t>
  </si>
  <si>
    <t>PEŞİN PUAN</t>
  </si>
  <si>
    <t>07-15 AGUSTOS</t>
  </si>
  <si>
    <t>ADEKA İLAÇ SANAYİ VE TİCARET A.Ş</t>
  </si>
  <si>
    <t>OXYNAZ % 0,05 NAZAL SPREY 10 ML</t>
  </si>
  <si>
    <t>ALİ RAİF İLAÇ SAN.A.Ş.</t>
  </si>
  <si>
    <t>DRAMAMINE 50 MG 5 IV/IM AMPUL(IZL)</t>
  </si>
  <si>
    <t>NORMOPRES 5 MG 30 TABLET</t>
  </si>
  <si>
    <t>APEKS PHARMA İLAÇ MEDİKAL</t>
  </si>
  <si>
    <t>FLYNTA 5 MG 28 FILM KAPLI TABLET</t>
  </si>
  <si>
    <t>GRIPORT 20 FILM TABLET (IZL)</t>
  </si>
  <si>
    <t>BAYER TÜRK KİMYA SAN.LTD.ŞTİ.</t>
  </si>
  <si>
    <t>SUPRADYN KIDS MAGIC BEANS 60 TBX2 COMB0</t>
  </si>
  <si>
    <t>BEPANTHOL YOGUN YUZ BAKIM KREMI 50ML</t>
  </si>
  <si>
    <t>BERKO İLAÇ VE KİMYA SAN .AŞ</t>
  </si>
  <si>
    <t>BERAZINC FORT 30MG 100 ML SURUP</t>
  </si>
  <si>
    <t>BİONORİCA İLAÇ TİC. A.Ş .</t>
  </si>
  <si>
    <t>IMUPRET ORAL DAMLA 50 ML</t>
  </si>
  <si>
    <t>BMED İLAÇ DAN.SAĞ.ÜRÜN.VEHİZ.TİC.LT</t>
  </si>
  <si>
    <t>PLASORIN 10 MG 28 TABLET</t>
  </si>
  <si>
    <t>CELTİS İLAÇ SAN.VE TİC.A.Ş.</t>
  </si>
  <si>
    <t>CINETIX 400 MG 30 EFT</t>
  </si>
  <si>
    <t>TAMCEF 125 MG/5 ML 100 ML SUSPANSIYON</t>
  </si>
  <si>
    <t>TAMCEF 250 MG/5 ML 100 ML SUSPANSIYON</t>
  </si>
  <si>
    <t>DEVA HOLDİNG A.Ş.</t>
  </si>
  <si>
    <t>FLUZAVIR 75 MG 10 SERT KAPSUL</t>
  </si>
  <si>
    <t>FLUZAVIR 12 MG/ML ORAL SUS ICIN TOZ 75ML</t>
  </si>
  <si>
    <t>OKSABRON 50 MG 120 ML SURUP</t>
  </si>
  <si>
    <t>DAFANIB 50 MG 60 FILM KAPLI TABLET</t>
  </si>
  <si>
    <t>DEKLARIT 500 MG 14 TABLET</t>
  </si>
  <si>
    <t>LEDROPIN 30 MG/5 ML 150 ML SURUP</t>
  </si>
  <si>
    <t>DİRECT SAĞLIK ÜRÜNLERİ TİC. LTD. ŞT</t>
  </si>
  <si>
    <t>DIRECT SEKER OLCUM CIHAZI</t>
  </si>
  <si>
    <t>EFEKT PHARMA İLAÇ GIDA KOZMETİK A.Ş</t>
  </si>
  <si>
    <t>VITAFECT OMEGA 3 200 SOFT JEL</t>
  </si>
  <si>
    <t>EİP ECZACIBAŞI İLAÇ PAZARLAMA A.Ş.</t>
  </si>
  <si>
    <t>DYNAVIT MAG FOCUS 15 CIGNEME TABLETI</t>
  </si>
  <si>
    <t>IMUTOR 60 GUMMIES</t>
  </si>
  <si>
    <t>İLKO İLAÇ SANAYİ VE TİCARET A.Ş</t>
  </si>
  <si>
    <t>WELLCARE OMEGA 3 UNIQ DHA 750 30 KAPSUL</t>
  </si>
  <si>
    <t>SINOMARIN CHILDREN %70 100 ML BURUN SPR.</t>
  </si>
  <si>
    <t>SINOMARIN BABIES %70 5 ML18 MONO FLAKON</t>
  </si>
  <si>
    <t>EREXFIL 20 MG 4 FILM KAPLI TABLET</t>
  </si>
  <si>
    <t>KANSUK LAB.SAN.VE TİC.A.Ş.</t>
  </si>
  <si>
    <t>ENFIZZ NANE VE LIMON EFERVESAN SASE</t>
  </si>
  <si>
    <t>KOÇAK FARMA İLAÇ VE KİMYA SAN.A.Ş.</t>
  </si>
  <si>
    <t>AZOMAX 500 MG 3 TABLET</t>
  </si>
  <si>
    <t>LEVOSOL FORT OKSURUK SURUBU 60 MG 75 ML</t>
  </si>
  <si>
    <t>PRECORT 4 MG 20 TABLET</t>
  </si>
  <si>
    <t>PARASINUS 500/30 MG 30 TABLET</t>
  </si>
  <si>
    <t>MENARİNİ SAĞLIK VE İLAÇ SAN.TİC.A.Ş</t>
  </si>
  <si>
    <t>SISTRAL 40 G KREM %1,5</t>
  </si>
  <si>
    <t>NEUTEC İLAÇ SAN.TİC.A.Ş</t>
  </si>
  <si>
    <t>OSEFLU 75 MG 10 KAPSUL</t>
  </si>
  <si>
    <t>OSEFLU 30 MG 25 GRANUL ICEREN SASE</t>
  </si>
  <si>
    <t>URODAY 3 GR 1 SASE</t>
  </si>
  <si>
    <t>LEVEMAX XR 500 MG 50 FILM KAPLI TABLET</t>
  </si>
  <si>
    <t>NEUTEC İNHALER İLAÇ SAN.VE TİC.A.Ş.</t>
  </si>
  <si>
    <t>FLUPRONAT 2 MG/2 ML NEBUL</t>
  </si>
  <si>
    <t>BUDENOSIN 0,25 MG/1 ML NEBUL</t>
  </si>
  <si>
    <t>NUVOMED İLAÇ SAN.TİC.A.Ş.</t>
  </si>
  <si>
    <t>TADLIS 20 MG 4 EFF TB</t>
  </si>
  <si>
    <t>RECKITT BENCKISER TEM.MALZ.SAN.VE T</t>
  </si>
  <si>
    <t>NUROFEN COLD + FLU 24 TABLET</t>
  </si>
  <si>
    <t>STREPSILS HERBAL DEFENCE PROPOLIS</t>
  </si>
  <si>
    <t>STREPSILS HERBAL DFNC AFRIKA SARDUNYASI</t>
  </si>
  <si>
    <t>STREPSILS HERBAL DFNC KARAMURVEREKINZYA</t>
  </si>
  <si>
    <t>STREPSILS MENTOL 24 PASTIL</t>
  </si>
  <si>
    <t>RİBOGEN İLAÇ SAĞLIK HİZM.İTH.İHR.SA</t>
  </si>
  <si>
    <t>CAPCIAL %0.075 KREM 45 G</t>
  </si>
  <si>
    <t>SANOVEL İLAÇ SAN.VE TİC.A.Ş.</t>
  </si>
  <si>
    <t>INCONT SR 45 MG 30 KAPSUL</t>
  </si>
  <si>
    <t>LEDASON 20 MG 30 FILM KAPLI TABLET</t>
  </si>
  <si>
    <t>SANTA FARMA İLAÇ SAN.A.Ş.</t>
  </si>
  <si>
    <t>FLUREND %0.25 30 ML ORAL SPREY</t>
  </si>
  <si>
    <t>PULMOREST FORT 60MG/5ML 75 ML SURUP</t>
  </si>
  <si>
    <t>FLUREND %0.25 200 ML GARGARA</t>
  </si>
  <si>
    <t>DRAXOL 400 MG 24 FILM KAPLI TABLET</t>
  </si>
  <si>
    <t>PULMISTAT FORT 22,5 MG/ 5 ML SURUP 100ML</t>
  </si>
  <si>
    <t>PULMOREST 30 MG/150 ML SURUP.</t>
  </si>
  <si>
    <t>FORFLU 30 FILM TABLET</t>
  </si>
  <si>
    <t>FORFLU PLUS 24 FILM KAPLI TABLET</t>
  </si>
  <si>
    <t>ŞANLI İLAÇ SANAYİ A.Ş.</t>
  </si>
  <si>
    <t>SANLI YAKI TEKLI</t>
  </si>
  <si>
    <t>VİTABİOTİCS SAĞLIK ÜRÜNLERİ TİC.AŞ.</t>
  </si>
  <si>
    <t>OSTEOCARE 90 TABLET</t>
  </si>
  <si>
    <t>FEROGLOBIN 30 CAPSULES</t>
  </si>
  <si>
    <t>NEUROZAN 30 TABLET</t>
  </si>
  <si>
    <t>IMMUNACE 30 FILM TABLET</t>
  </si>
  <si>
    <t>OSTEOCARE LIQUID 150 ML</t>
  </si>
  <si>
    <t>WORLD MEDİCİNE İLAÇ SAN.TİC.A.Ş.</t>
  </si>
  <si>
    <t>CIMLITROL 20 MG 4 FILM KAPLI TABLET</t>
  </si>
  <si>
    <t>COLEDAN-D3 5.000 IU 50 KAPSUL</t>
  </si>
  <si>
    <t>ORCAFIL 20 MG 4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</si>
</sst>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k\AppData\Local\Microsoft\Windows\INetCache\Content.Outlook\SQ7MTMEO\Kitap5%20(003).xlsx" TargetMode="External"/><Relationship Id="rId1" Type="http://schemas.openxmlformats.org/officeDocument/2006/relationships/externalLinkPath" Target="/Users/Gek/AppData/Local/Microsoft/Windows/INetCache/Content.Outlook/SQ7MTMEO/Kitap5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  <sheetName val="Sayfa2"/>
      <sheetName val="Sayfa3"/>
    </sheetNames>
    <sheetDataSet>
      <sheetData sheetId="0" refreshError="1"/>
      <sheetData sheetId="1" refreshError="1"/>
      <sheetData sheetId="2" refreshError="1">
        <row r="1">
          <cell r="B1" t="str">
            <v>DEVA HOLDİNG A.Ş.</v>
          </cell>
          <cell r="C1">
            <v>1005025</v>
          </cell>
          <cell r="D1" t="str">
            <v>OKSABRON 50 MG 120 ML SURUP</v>
          </cell>
          <cell r="E1">
            <v>32030009</v>
          </cell>
        </row>
        <row r="2">
          <cell r="B2" t="str">
            <v>ABDİ İBRAHİM İLAÇ SAN. TİC. A.Ş.</v>
          </cell>
          <cell r="C2">
            <v>1013858</v>
          </cell>
          <cell r="D2" t="str">
            <v>LEVOPRONT FORT 60MG/5ML SURUP 75 ML</v>
          </cell>
          <cell r="E2">
            <v>32030000</v>
          </cell>
        </row>
        <row r="3">
          <cell r="B3" t="str">
            <v>ABDİ İBRAHİM İLAÇ SAN. TİC. A.Ş.</v>
          </cell>
          <cell r="C3">
            <v>1002099</v>
          </cell>
          <cell r="D3" t="str">
            <v>DYNABAC 250 10 TABLET</v>
          </cell>
          <cell r="E3">
            <v>32030000</v>
          </cell>
        </row>
        <row r="4">
          <cell r="B4" t="str">
            <v>ABDİ İBRAHİM İLAÇ SAN. TİC. A.Ş.</v>
          </cell>
          <cell r="C4">
            <v>1002422</v>
          </cell>
          <cell r="D4" t="str">
            <v>EVOSTEN 175MG/5ML ORAL SUS.100ML-ABDI I.</v>
          </cell>
          <cell r="E4">
            <v>32030000</v>
          </cell>
        </row>
        <row r="5">
          <cell r="B5" t="str">
            <v>ABDİ İBRAHİM İLAÇ SAN. TİC. A.Ş.</v>
          </cell>
          <cell r="C5">
            <v>1016894</v>
          </cell>
          <cell r="D5" t="str">
            <v>BUTAFLY %1 KREM 15 GR</v>
          </cell>
          <cell r="E5">
            <v>32030000</v>
          </cell>
        </row>
        <row r="6">
          <cell r="B6" t="str">
            <v>DEVA HOLDİNG A.Ş.</v>
          </cell>
          <cell r="C6">
            <v>1010824</v>
          </cell>
          <cell r="D6" t="str">
            <v>LEDROPIN 30 MG/5 ML 150 ML SURUP</v>
          </cell>
          <cell r="E6">
            <v>32030009</v>
          </cell>
        </row>
        <row r="7">
          <cell r="B7" t="str">
            <v>ALİ RAİF İLAÇ SAN.A.Ş.</v>
          </cell>
          <cell r="C7">
            <v>1002037</v>
          </cell>
          <cell r="D7" t="str">
            <v>DRAMAMINE 50 MG 5 IV/IM AMPUL(IZL)</v>
          </cell>
          <cell r="E7">
            <v>32030001</v>
          </cell>
        </row>
        <row r="8">
          <cell r="B8" t="str">
            <v>DEVA HOLDİNG A.Ş.</v>
          </cell>
          <cell r="C8">
            <v>1001674</v>
          </cell>
          <cell r="D8" t="str">
            <v>DEKLARIT 500 MG 14 TABLET</v>
          </cell>
          <cell r="E8">
            <v>32030009</v>
          </cell>
        </row>
        <row r="9">
          <cell r="B9" t="str">
            <v>VİTABİOTİCS SAĞLIK ÜRÜNLERİ TİC.AŞ.</v>
          </cell>
          <cell r="C9">
            <v>1003282</v>
          </cell>
          <cell r="D9" t="str">
            <v>IMMUNACE 30 FILM TABLET</v>
          </cell>
          <cell r="E9">
            <v>32031888</v>
          </cell>
        </row>
        <row r="10">
          <cell r="B10" t="str">
            <v>NUVOMED İLAÇ SAN.TİC.A.Ş.</v>
          </cell>
          <cell r="C10">
            <v>1018369</v>
          </cell>
          <cell r="D10" t="str">
            <v>TADLIS 20 MG 4 EFF TB</v>
          </cell>
          <cell r="E10">
            <v>32030277</v>
          </cell>
        </row>
        <row r="11">
          <cell r="B11" t="str">
            <v>ŞANLI İLAÇ SANAYİ A.Ş.</v>
          </cell>
          <cell r="C11">
            <v>2011630</v>
          </cell>
          <cell r="D11" t="str">
            <v>SANLI YAKI TEKLI</v>
          </cell>
          <cell r="E11">
            <v>32030486</v>
          </cell>
        </row>
        <row r="12">
          <cell r="B12" t="str">
            <v>VİTABİOTİCS SAĞLIK ÜRÜNLERİ TİC.AŞ.</v>
          </cell>
          <cell r="C12">
            <v>1021436</v>
          </cell>
          <cell r="D12" t="str">
            <v>NEUROZAN 30 TABLET</v>
          </cell>
          <cell r="E12">
            <v>32031888</v>
          </cell>
        </row>
        <row r="13">
          <cell r="B13" t="str">
            <v>ABDİ İBRAHİM İLAÇ SAN. TİC. A.Ş.</v>
          </cell>
          <cell r="C13">
            <v>1019661</v>
          </cell>
          <cell r="D13" t="str">
            <v>YOUPLUS VITAMIN C&amp;CINKO&amp;PROPOLIS 20EFF.T</v>
          </cell>
          <cell r="E13">
            <v>32030000</v>
          </cell>
        </row>
        <row r="14">
          <cell r="B14" t="str">
            <v>CELTİS İLAÇ SAN.VE TİC.A.Ş.</v>
          </cell>
          <cell r="C14">
            <v>1016736</v>
          </cell>
          <cell r="D14" t="str">
            <v>TAMCEF 250 MG/5 ML 100 ML SUSPANSIYON</v>
          </cell>
          <cell r="E14">
            <v>32030140</v>
          </cell>
        </row>
        <row r="15">
          <cell r="B15" t="str">
            <v>ALİ RAİF İLAÇ SAN.A.Ş.</v>
          </cell>
          <cell r="C15">
            <v>1004849</v>
          </cell>
          <cell r="D15" t="str">
            <v>NORMOPRES 5 MG 30 TABLET</v>
          </cell>
          <cell r="E15">
            <v>32030001</v>
          </cell>
        </row>
        <row r="16">
          <cell r="B16" t="str">
            <v>BERKO İLAÇ VE KİMYA SAN .AŞ</v>
          </cell>
          <cell r="C16">
            <v>1020443</v>
          </cell>
          <cell r="D16" t="str">
            <v>BERAZINC FORT 30MG 100 ML SURUP</v>
          </cell>
          <cell r="E16">
            <v>32030045</v>
          </cell>
        </row>
        <row r="17">
          <cell r="B17" t="str">
            <v>BAYER TÜRK KİMYA SAN.LTD.ŞTİ.</v>
          </cell>
          <cell r="C17">
            <v>2060590</v>
          </cell>
          <cell r="D17" t="str">
            <v>BEPANTHOL YOGUN YUZ BAKIM KREMI 50ML</v>
          </cell>
          <cell r="E17">
            <v>32030006</v>
          </cell>
        </row>
        <row r="18">
          <cell r="B18" t="str">
            <v>APEKS PHARMA İLAÇ MEDİKAL</v>
          </cell>
          <cell r="C18">
            <v>1023879</v>
          </cell>
          <cell r="D18" t="str">
            <v>FLYNTA 5 MG 28 FILM KAPLI TABLET</v>
          </cell>
          <cell r="E18">
            <v>32031854</v>
          </cell>
        </row>
        <row r="19">
          <cell r="B19" t="str">
            <v>ABDİ İBRAHİM İLAÇ SAN. TİC. A.Ş.</v>
          </cell>
          <cell r="C19">
            <v>1004546</v>
          </cell>
          <cell r="D19" t="str">
            <v>MUCONEX 60 GR/150 ML SURUP</v>
          </cell>
          <cell r="E19">
            <v>32030000</v>
          </cell>
        </row>
        <row r="20">
          <cell r="B20" t="str">
            <v>ABDİ İBRAHİM İLAÇ SAN. TİC. A.Ş.</v>
          </cell>
          <cell r="C20">
            <v>1014123</v>
          </cell>
          <cell r="D20" t="str">
            <v>COLDAWAY PLUS SURUP 100ML</v>
          </cell>
          <cell r="E20">
            <v>32030000</v>
          </cell>
        </row>
        <row r="21">
          <cell r="B21" t="str">
            <v>APEKS PHARMA İLAÇ MEDİKAL</v>
          </cell>
          <cell r="C21">
            <v>1013071</v>
          </cell>
          <cell r="D21" t="str">
            <v>GRIPORT 20 FILM TABLET (IZL)</v>
          </cell>
          <cell r="E21">
            <v>32031854</v>
          </cell>
        </row>
        <row r="22">
          <cell r="B22" t="str">
            <v>VİTABİOTİCS SAĞLIK ÜRÜNLERİ TİC.AŞ.</v>
          </cell>
          <cell r="C22">
            <v>1023386</v>
          </cell>
          <cell r="D22" t="str">
            <v>FEROGLOBIN 30 CAPSULES</v>
          </cell>
          <cell r="E22">
            <v>32031888</v>
          </cell>
        </row>
        <row r="23">
          <cell r="B23" t="str">
            <v>VİTABİOTİCS SAĞLIK ÜRÜNLERİ TİC.AŞ.</v>
          </cell>
          <cell r="C23">
            <v>1005197</v>
          </cell>
          <cell r="D23" t="str">
            <v>OSTEOCARE 90 TABLET</v>
          </cell>
          <cell r="E23">
            <v>32031888</v>
          </cell>
        </row>
        <row r="24">
          <cell r="B24" t="str">
            <v>ABDİ İBRAHİM İLAÇ SAN. TİC. A.Ş.</v>
          </cell>
          <cell r="C24">
            <v>1021972</v>
          </cell>
          <cell r="D24" t="str">
            <v>ENZAFLU 75 MG 10 SERT JELATIN KAPSUL</v>
          </cell>
          <cell r="E24">
            <v>32030000</v>
          </cell>
        </row>
        <row r="25">
          <cell r="B25" t="str">
            <v>CELTİS İLAÇ SAN.VE TİC.A.Ş.</v>
          </cell>
          <cell r="C25">
            <v>1016735</v>
          </cell>
          <cell r="D25" t="str">
            <v>TAMCEF 125 MG/5 ML 100 ML SUSPANSIYON</v>
          </cell>
          <cell r="E25">
            <v>32030140</v>
          </cell>
        </row>
        <row r="26">
          <cell r="B26" t="str">
            <v>ABDİ İBRAHİM İLAÇ SAN. TİC. A.Ş.</v>
          </cell>
          <cell r="C26">
            <v>1003908</v>
          </cell>
          <cell r="D26" t="str">
            <v>LEVOPRONT 30 MG 150 ML SURUP</v>
          </cell>
          <cell r="E26">
            <v>32030000</v>
          </cell>
        </row>
        <row r="27">
          <cell r="B27" t="str">
            <v>SANTA FARMA İLAÇ SAN.A.Ş.</v>
          </cell>
          <cell r="C27">
            <v>1017460</v>
          </cell>
          <cell r="D27" t="str">
            <v>PULMOREST FORT 60MG/5ML 75 ML SURUP</v>
          </cell>
          <cell r="E27">
            <v>32030029</v>
          </cell>
        </row>
        <row r="28">
          <cell r="B28" t="str">
            <v>KOÇAK FARMA İLAÇ VE KİMYA SAN.A.Ş.</v>
          </cell>
          <cell r="C28">
            <v>1012659</v>
          </cell>
          <cell r="D28" t="str">
            <v>PRECORT 4 MG 20 TABLET</v>
          </cell>
          <cell r="E28">
            <v>32030124</v>
          </cell>
        </row>
        <row r="29">
          <cell r="B29" t="str">
            <v>SANTA FARMA İLAÇ SAN.A.Ş.</v>
          </cell>
          <cell r="C29">
            <v>1005733</v>
          </cell>
          <cell r="D29" t="str">
            <v>PULMOREST 30 MG/150 ML SURUP.</v>
          </cell>
          <cell r="E29">
            <v>32030029</v>
          </cell>
        </row>
        <row r="30">
          <cell r="B30" t="str">
            <v>KOÇAK FARMA İLAÇ VE KİMYA SAN.A.Ş.</v>
          </cell>
          <cell r="C30">
            <v>1017284</v>
          </cell>
          <cell r="D30" t="str">
            <v>LEVOSOL FORT OKSURUK SURUBU 60 MG 75 ML</v>
          </cell>
          <cell r="E30">
            <v>32030124</v>
          </cell>
        </row>
        <row r="31">
          <cell r="B31" t="str">
            <v>NEUTEC İLAÇ SAN.TİC.A.Ş</v>
          </cell>
          <cell r="C31">
            <v>1005182</v>
          </cell>
          <cell r="D31" t="str">
            <v>OSEFLU 75 MG 10 KAPSUL</v>
          </cell>
          <cell r="E31">
            <v>32031168</v>
          </cell>
        </row>
        <row r="32">
          <cell r="B32" t="str">
            <v>DİRECT SAĞLIK ÜRÜNLERİ TİC. LTD. ŞT</v>
          </cell>
          <cell r="C32">
            <v>2022104</v>
          </cell>
          <cell r="D32" t="str">
            <v>DIRECT SEKER OLCUM CIHAZI</v>
          </cell>
          <cell r="E32">
            <v>32031143</v>
          </cell>
        </row>
        <row r="33">
          <cell r="B33" t="str">
            <v>KOÇAK FARMA İLAÇ VE KİMYA SAN.A.Ş.</v>
          </cell>
          <cell r="C33">
            <v>1024113</v>
          </cell>
          <cell r="D33" t="str">
            <v>PARASINUS 500/30 MG 30 TABLET</v>
          </cell>
          <cell r="E33">
            <v>32030124</v>
          </cell>
        </row>
        <row r="34">
          <cell r="B34" t="str">
            <v>ABDİ İBRAHİM İLAÇ SAN. TİC. A.Ş.</v>
          </cell>
          <cell r="C34">
            <v>1006243</v>
          </cell>
          <cell r="D34" t="str">
            <v>SEDERGINE VIT C 10 EFF TABLET</v>
          </cell>
          <cell r="E34">
            <v>32030000</v>
          </cell>
        </row>
        <row r="35">
          <cell r="B35" t="str">
            <v>ADEKA İLAÇ SANAYİ VE TİCARET A.Ş</v>
          </cell>
          <cell r="C35">
            <v>1022610</v>
          </cell>
          <cell r="D35" t="str">
            <v>OXYNAZ % 0,05 NAZAL SPREY 10 ML</v>
          </cell>
          <cell r="E35">
            <v>32030002</v>
          </cell>
        </row>
        <row r="36">
          <cell r="B36" t="str">
            <v>MENARİNİ SAĞLIK VE İLAÇ SAN.TİC.A.Ş</v>
          </cell>
          <cell r="C36">
            <v>1019984</v>
          </cell>
          <cell r="D36" t="str">
            <v>SISTRAL 40 G KREM %1,5</v>
          </cell>
          <cell r="E36">
            <v>32030016</v>
          </cell>
        </row>
        <row r="37">
          <cell r="B37" t="str">
            <v>SANTA FARMA İLAÇ SAN.A.Ş.</v>
          </cell>
          <cell r="C37">
            <v>1014809</v>
          </cell>
          <cell r="D37" t="str">
            <v>PULMISTAT FORT 22,5 MG/ 5 ML SURUP 100ML</v>
          </cell>
          <cell r="E37">
            <v>32030029</v>
          </cell>
        </row>
        <row r="38">
          <cell r="B38" t="str">
            <v>ABDİ İBRAHİM İLAÇ SAN. TİC. A.Ş.</v>
          </cell>
          <cell r="C38">
            <v>1004523</v>
          </cell>
          <cell r="D38" t="str">
            <v>MOXAI 400 MG 7 TABLET</v>
          </cell>
          <cell r="E38">
            <v>32030000</v>
          </cell>
        </row>
        <row r="39">
          <cell r="B39" t="str">
            <v>ABDİ İBRAHİM İLAÇ SAN. TİC. A.Ş.</v>
          </cell>
          <cell r="C39">
            <v>1004881</v>
          </cell>
          <cell r="D39" t="str">
            <v>NOTUSS 7.5 MG 100 ML SURUP</v>
          </cell>
          <cell r="E39">
            <v>32030000</v>
          </cell>
        </row>
        <row r="40">
          <cell r="B40" t="str">
            <v>RECKITT BENCKISER TEM.MALZ.SAN.VE T</v>
          </cell>
          <cell r="C40">
            <v>1004949</v>
          </cell>
          <cell r="D40" t="str">
            <v>NUROFEN COLD + FLU 24 TABLET</v>
          </cell>
          <cell r="E40">
            <v>32030852</v>
          </cell>
        </row>
        <row r="41">
          <cell r="B41" t="str">
            <v>SANTA FARMA İLAÇ SAN.A.Ş.</v>
          </cell>
          <cell r="C41">
            <v>1021307</v>
          </cell>
          <cell r="D41" t="str">
            <v>DRAXOL 400 MG 24 FILM KAPLI TABLET</v>
          </cell>
          <cell r="E41">
            <v>32030029</v>
          </cell>
        </row>
        <row r="42">
          <cell r="B42" t="str">
            <v>KOÇAK FARMA İLAÇ VE KİMYA SAN.A.Ş.</v>
          </cell>
          <cell r="C42">
            <v>1000748</v>
          </cell>
          <cell r="D42" t="str">
            <v>AZOMAX 500 MG 3 TABLET</v>
          </cell>
          <cell r="E42">
            <v>32030124</v>
          </cell>
        </row>
        <row r="43">
          <cell r="B43" t="str">
            <v>SANTA FARMA İLAÇ SAN.A.Ş.</v>
          </cell>
          <cell r="C43">
            <v>1012542</v>
          </cell>
          <cell r="D43" t="str">
            <v>FLUREND %0.25 30 ML ORAL SPREY</v>
          </cell>
          <cell r="E43">
            <v>32030029</v>
          </cell>
        </row>
        <row r="44">
          <cell r="B44" t="str">
            <v>SANTA FARMA İLAÇ SAN.A.Ş.</v>
          </cell>
          <cell r="C44">
            <v>1012543</v>
          </cell>
          <cell r="D44" t="str">
            <v>FLUREND %0.25 200 ML GARGARA</v>
          </cell>
          <cell r="E44">
            <v>32030029</v>
          </cell>
        </row>
        <row r="45">
          <cell r="B45" t="str">
            <v>ABDİ İBRAHİM İLAÇ SAN. TİC. A.Ş.</v>
          </cell>
          <cell r="C45">
            <v>1021750</v>
          </cell>
          <cell r="D45" t="str">
            <v>BRUNO 5ML 20 STERIL BURUN/GOZ SOLUSYONU</v>
          </cell>
          <cell r="E45">
            <v>32030000</v>
          </cell>
        </row>
        <row r="46">
          <cell r="B46" t="str">
            <v>ABDİ İBRAHİM İLAÇ SAN. TİC. A.Ş.</v>
          </cell>
          <cell r="C46">
            <v>1025696</v>
          </cell>
          <cell r="D46" t="str">
            <v>SATYLIA 60 KAPSUL 1-1-KOFRE</v>
          </cell>
          <cell r="E46">
            <v>32030000</v>
          </cell>
        </row>
        <row r="47">
          <cell r="B47" t="str">
            <v>RECKITT BENCKISER TEM.MALZ.SAN.VE T</v>
          </cell>
          <cell r="C47">
            <v>1006662</v>
          </cell>
          <cell r="D47" t="str">
            <v>STREPSILS MENTOL 24 PASTIL</v>
          </cell>
          <cell r="E47">
            <v>32030852</v>
          </cell>
        </row>
        <row r="48">
          <cell r="B48" t="str">
            <v>CELTİS İLAÇ SAN.VE TİC.A.Ş.</v>
          </cell>
          <cell r="C48">
            <v>1017529</v>
          </cell>
          <cell r="D48" t="str">
            <v>CINETIX 400 MG 30 EFT</v>
          </cell>
          <cell r="E48">
            <v>32030140</v>
          </cell>
        </row>
        <row r="49">
          <cell r="B49" t="str">
            <v>DEVA HOLDİNG A.Ş.</v>
          </cell>
          <cell r="C49">
            <v>1028588</v>
          </cell>
          <cell r="D49" t="str">
            <v>DAFANIB 50 MG 60 FILM KAPLI TABLET</v>
          </cell>
          <cell r="E49">
            <v>32030009</v>
          </cell>
        </row>
        <row r="50">
          <cell r="B50" t="str">
            <v>İLKO İLAÇ SANAYİ VE TİCARET A.Ş</v>
          </cell>
          <cell r="C50">
            <v>1025590</v>
          </cell>
          <cell r="D50" t="str">
            <v>WELLCARE OMEGA 3 UNIQ DHA 750 30 KAPSUL</v>
          </cell>
          <cell r="E50">
            <v>32030851</v>
          </cell>
        </row>
        <row r="51">
          <cell r="B51" t="str">
            <v>BAYER TÜRK KİMYA SAN.LTD.ŞTİ.</v>
          </cell>
          <cell r="C51">
            <v>1028147</v>
          </cell>
          <cell r="D51" t="str">
            <v>SUPRADYN KIDS MAGIC BEANS 60 TBX2 COMB0</v>
          </cell>
          <cell r="E51">
            <v>32030006</v>
          </cell>
        </row>
        <row r="52">
          <cell r="B52" t="str">
            <v>İLKO İLAÇ SANAYİ VE TİCARET A.Ş</v>
          </cell>
          <cell r="C52">
            <v>1024984</v>
          </cell>
          <cell r="D52" t="str">
            <v>SINOMARIN BABIES %70 5 ML18 MONO FLAKON</v>
          </cell>
          <cell r="E52">
            <v>32030851</v>
          </cell>
        </row>
        <row r="53">
          <cell r="B53" t="str">
            <v>İLKO İLAÇ SANAYİ VE TİCARET A.Ş</v>
          </cell>
          <cell r="C53">
            <v>1024983</v>
          </cell>
          <cell r="D53" t="str">
            <v>SINOMARIN CHILDREN %70 100 ML BURUN SPR.</v>
          </cell>
          <cell r="E53">
            <v>32030851</v>
          </cell>
        </row>
        <row r="54">
          <cell r="B54" t="str">
            <v>NEUTEC İLAÇ SAN.TİC.A.Ş</v>
          </cell>
          <cell r="C54">
            <v>1008922</v>
          </cell>
          <cell r="D54" t="str">
            <v>URODAY 3 GR 1 SASE</v>
          </cell>
          <cell r="E54">
            <v>32031168</v>
          </cell>
        </row>
        <row r="55">
          <cell r="B55" t="str">
            <v>NEUTEC İNHALER İLAÇ SAN.VE TİC.A.Ş.</v>
          </cell>
          <cell r="C55">
            <v>1028118</v>
          </cell>
          <cell r="D55" t="str">
            <v>FLUPRONAT 2 MG/2 ML NEBUL</v>
          </cell>
          <cell r="E55">
            <v>32031120</v>
          </cell>
        </row>
        <row r="56">
          <cell r="B56" t="str">
            <v>NEUTEC İNHALER İLAÇ SAN.VE TİC.A.Ş.</v>
          </cell>
          <cell r="C56">
            <v>1028129</v>
          </cell>
          <cell r="D56" t="str">
            <v>BUDENOSIN 0,25 MG/1 ML NEBUL</v>
          </cell>
          <cell r="E56">
            <v>32031120</v>
          </cell>
        </row>
        <row r="57">
          <cell r="B57" t="str">
            <v>DEVA HOLDİNG A.Ş.</v>
          </cell>
          <cell r="C57">
            <v>1029013</v>
          </cell>
          <cell r="D57" t="str">
            <v>FLUZAVIR 12 MG/ML ORAL SUS ICIN TOZ 75ML</v>
          </cell>
          <cell r="E57">
            <v>32030009</v>
          </cell>
        </row>
        <row r="58">
          <cell r="B58" t="str">
            <v>RİBOGEN İLAÇ SAĞLIK HİZM.İTH.İHR.SA</v>
          </cell>
          <cell r="C58">
            <v>1029606</v>
          </cell>
          <cell r="D58" t="str">
            <v>CAPCIAL %0.075 KREM 45 G</v>
          </cell>
          <cell r="E58">
            <v>32032656</v>
          </cell>
        </row>
        <row r="59">
          <cell r="B59" t="str">
            <v>WORLD MEDİCİNE İLAÇ SAN.TİC.A.Ş.</v>
          </cell>
          <cell r="C59">
            <v>1029243</v>
          </cell>
          <cell r="D59" t="str">
            <v>COLEDAN-D3 5.000 IU 50 KAPSUL</v>
          </cell>
          <cell r="E59">
            <v>32031464</v>
          </cell>
        </row>
        <row r="60">
          <cell r="B60" t="str">
            <v>SANOVEL İLAÇ SAN.VE TİC.A.Ş.</v>
          </cell>
          <cell r="C60">
            <v>1028468</v>
          </cell>
          <cell r="D60" t="str">
            <v>LEDASON 20 MG 30 FILM KAPLI TABLET</v>
          </cell>
          <cell r="E60">
            <v>32030031</v>
          </cell>
        </row>
        <row r="61">
          <cell r="B61" t="str">
            <v>BİLİM İLAÇ SAN.VE TİC.A.Ş.</v>
          </cell>
          <cell r="C61">
            <v>1028508</v>
          </cell>
          <cell r="D61" t="str">
            <v>OSELMIR 75 MG 10 SERT KAPSUL</v>
          </cell>
          <cell r="E61">
            <v>32030004</v>
          </cell>
        </row>
        <row r="62">
          <cell r="B62" t="str">
            <v>DEVA HOLDİNG A.Ş.</v>
          </cell>
          <cell r="C62">
            <v>1029276</v>
          </cell>
          <cell r="D62" t="str">
            <v>FLUZAVIR 75 MG 10 SERT KAPSUL</v>
          </cell>
          <cell r="E62">
            <v>32030009</v>
          </cell>
        </row>
        <row r="63">
          <cell r="B63" t="str">
            <v>SANTA FARMA İLAÇ SAN.A.Ş.</v>
          </cell>
          <cell r="C63">
            <v>1021104</v>
          </cell>
          <cell r="D63" t="str">
            <v>FORFLU 30 FILM TABLET</v>
          </cell>
          <cell r="E63">
            <v>32030029</v>
          </cell>
        </row>
        <row r="64">
          <cell r="B64" t="str">
            <v>İLKO İLAÇ SANAYİ VE TİCARET A.Ş</v>
          </cell>
          <cell r="C64">
            <v>1029708</v>
          </cell>
          <cell r="D64" t="str">
            <v>EREXFIL 20 MG 4 FILM KAPLI TABLET</v>
          </cell>
          <cell r="E64">
            <v>32030851</v>
          </cell>
        </row>
        <row r="65">
          <cell r="B65" t="str">
            <v>ABDİ İBRAHİM İLAÇ SAN. TİC. A.Ş.</v>
          </cell>
          <cell r="C65">
            <v>1031130</v>
          </cell>
          <cell r="D65" t="str">
            <v>NAPROSYN 750 MG 30 DEG.SAL.TB</v>
          </cell>
          <cell r="E65">
            <v>32030000</v>
          </cell>
        </row>
        <row r="66">
          <cell r="B66" t="str">
            <v>VİTABİOTİCS SAĞLIK ÜRÜNLERİ TİC.AŞ.</v>
          </cell>
          <cell r="C66">
            <v>1031799</v>
          </cell>
          <cell r="D66" t="str">
            <v>OSTEOCARE LIQUID 150 ML</v>
          </cell>
          <cell r="E66">
            <v>32031888</v>
          </cell>
        </row>
        <row r="67">
          <cell r="B67" t="str">
            <v>SANTA FARMA İLAÇ SAN.A.Ş.</v>
          </cell>
          <cell r="C67">
            <v>1031801</v>
          </cell>
          <cell r="D67" t="str">
            <v>FORFLU PLUS 24 FILM KAPLI TABLET</v>
          </cell>
          <cell r="E67">
            <v>32030029</v>
          </cell>
        </row>
        <row r="68">
          <cell r="B68" t="str">
            <v>BMED İLAÇ DAN.SAĞ.ÜRÜN.VEHİZ.TİC.LT</v>
          </cell>
          <cell r="C68">
            <v>1029776</v>
          </cell>
          <cell r="D68" t="str">
            <v>PLASORIN 10 MG 28 TABLET</v>
          </cell>
          <cell r="E68">
            <v>32032244</v>
          </cell>
        </row>
        <row r="69">
          <cell r="B69" t="str">
            <v>RECKITT BENCKISER TEM.MALZ.SAN.VE T</v>
          </cell>
          <cell r="C69">
            <v>1031140</v>
          </cell>
          <cell r="D69" t="str">
            <v>STREPSILS HERBAL DEFENCE PROPOLIS</v>
          </cell>
          <cell r="E69">
            <v>32030852</v>
          </cell>
        </row>
        <row r="70">
          <cell r="B70" t="str">
            <v>WORLD MEDİCİNE İLAÇ SAN.TİC.A.Ş.</v>
          </cell>
          <cell r="C70">
            <v>1030349</v>
          </cell>
          <cell r="D70" t="str">
            <v>CIMLITROL 20 MG 4 FILM KAPLI TABLET</v>
          </cell>
          <cell r="E70">
            <v>32031464</v>
          </cell>
        </row>
        <row r="71">
          <cell r="B71" t="str">
            <v>EİP ECZACIBAŞI İLAÇ PAZARLAMA A.Ş.</v>
          </cell>
          <cell r="C71">
            <v>1030839</v>
          </cell>
          <cell r="D71" t="str">
            <v>IMUTOR 60 GUMMIES</v>
          </cell>
          <cell r="E71">
            <v>32030011</v>
          </cell>
        </row>
        <row r="72">
          <cell r="B72" t="str">
            <v>KANSUK LAB.SAN.VE TİC.A.Ş.</v>
          </cell>
          <cell r="C72">
            <v>1030852</v>
          </cell>
          <cell r="D72" t="str">
            <v>ENFIZZ NANE VE LIMON EFERVESAN SASE</v>
          </cell>
          <cell r="E72">
            <v>32030019</v>
          </cell>
        </row>
        <row r="73">
          <cell r="B73" t="str">
            <v>RECKITT BENCKISER TEM.MALZ.SAN.VE T</v>
          </cell>
          <cell r="C73">
            <v>1031053</v>
          </cell>
          <cell r="D73" t="str">
            <v>STREPSILS HERBAL DFNC AFRIKA SARDUNYASI</v>
          </cell>
          <cell r="E73">
            <v>32030852</v>
          </cell>
        </row>
        <row r="74">
          <cell r="B74" t="str">
            <v>WORLD MEDİCİNE İLAÇ SAN.TİC.A.Ş.</v>
          </cell>
          <cell r="C74">
            <v>1020343</v>
          </cell>
          <cell r="D74" t="str">
            <v>ORCAFIL 20 MG 4 TB</v>
          </cell>
          <cell r="E74">
            <v>32031464</v>
          </cell>
        </row>
        <row r="75">
          <cell r="B75" t="str">
            <v>EFEKT PHARMA İLAÇ GIDA KOZMETİK A.Ş</v>
          </cell>
          <cell r="C75">
            <v>1030281</v>
          </cell>
          <cell r="D75" t="str">
            <v>VITAFECT OMEGA 3 200 SOFT JEL</v>
          </cell>
          <cell r="E75">
            <v>32032750</v>
          </cell>
        </row>
        <row r="76">
          <cell r="B76" t="str">
            <v>ABDİ İBRAHİM İLAÇ SAN. TİC. A.Ş.</v>
          </cell>
          <cell r="C76">
            <v>1031168</v>
          </cell>
          <cell r="D76" t="str">
            <v>YOUP.VTCCNKPRP20EF.TB (2.P)-KOFRE</v>
          </cell>
          <cell r="E76">
            <v>32030000</v>
          </cell>
        </row>
        <row r="77">
          <cell r="B77" t="str">
            <v>NEUTEC İLAÇ SAN.TİC.A.Ş</v>
          </cell>
          <cell r="C77">
            <v>1030928</v>
          </cell>
          <cell r="D77" t="str">
            <v>LEVEMAX XR 500 MG 50 FILM KAPLI TABLET</v>
          </cell>
          <cell r="E77">
            <v>32031168</v>
          </cell>
        </row>
        <row r="78">
          <cell r="B78" t="str">
            <v>EİP ECZACIBAŞI İLAÇ PAZARLAMA A.Ş.</v>
          </cell>
          <cell r="C78">
            <v>1030288</v>
          </cell>
          <cell r="D78" t="str">
            <v>DYNAVIT MAG FOCUS 15 CIGNEME TABLETI</v>
          </cell>
          <cell r="E78">
            <v>32030011</v>
          </cell>
        </row>
        <row r="79">
          <cell r="B79" t="str">
            <v>SANOVEL İLAÇ SAN.VE TİC.A.Ş.</v>
          </cell>
          <cell r="C79">
            <v>1031666</v>
          </cell>
          <cell r="D79" t="str">
            <v>INCONT SR 45 MG 30 KAPSUL</v>
          </cell>
          <cell r="E79">
            <v>32030031</v>
          </cell>
        </row>
        <row r="80">
          <cell r="B80" t="str">
            <v>BİONORİCA İLAÇ TİC. A.Ş .</v>
          </cell>
          <cell r="C80">
            <v>1030888</v>
          </cell>
          <cell r="D80" t="str">
            <v>IMUPRET ORAL DAMLA 50 ML</v>
          </cell>
          <cell r="E80">
            <v>32032572</v>
          </cell>
        </row>
        <row r="81">
          <cell r="B81" t="str">
            <v>NEUTEC İLAÇ SAN.TİC.A.Ş</v>
          </cell>
          <cell r="C81">
            <v>1030744</v>
          </cell>
          <cell r="D81" t="str">
            <v>OSEFLU 30 MG 25 GRANUL ICEREN SASE</v>
          </cell>
          <cell r="E81">
            <v>32031168</v>
          </cell>
        </row>
        <row r="82">
          <cell r="B82" t="str">
            <v>RECKITT BENCKISER TEM.MALZ.SAN.VE T</v>
          </cell>
          <cell r="C82">
            <v>1031057</v>
          </cell>
          <cell r="D82" t="str">
            <v>STREPSILS HERBAL DFNC KARAMURVEREKINZYA</v>
          </cell>
          <cell r="E82">
            <v>32030852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064B-5DC9-4AFD-AFC3-ACA0476F4EF2}">
  <dimension ref="A1:G66"/>
  <sheetViews>
    <sheetView tabSelected="1" workbookViewId="0">
      <selection activeCell="B7" sqref="B7"/>
    </sheetView>
  </sheetViews>
  <sheetFormatPr defaultRowHeight="14.4" x14ac:dyDescent="0.3"/>
  <cols>
    <col min="1" max="1" width="9" bestFit="1" customWidth="1"/>
    <col min="2" max="2" width="45.21875" customWidth="1"/>
    <col min="3" max="3" width="13.6640625" bestFit="1" customWidth="1"/>
    <col min="4" max="4" width="45.6640625" bestFit="1" customWidth="1"/>
    <col min="5" max="5" width="14" bestFit="1" customWidth="1"/>
    <col min="7" max="7" width="11" bestFit="1" customWidth="1"/>
  </cols>
  <sheetData>
    <row r="1" spans="1:7" ht="28.8" x14ac:dyDescent="0.3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</row>
    <row r="2" spans="1:7" x14ac:dyDescent="0.3">
      <c r="A2" s="5">
        <f>VLOOKUP(B:B,[1]Sayfa3!B:E,4,0)</f>
        <v>32030002</v>
      </c>
      <c r="B2" s="6" t="s">
        <v>8</v>
      </c>
      <c r="C2" s="7">
        <v>1022610</v>
      </c>
      <c r="D2" s="6" t="s">
        <v>9</v>
      </c>
      <c r="E2" s="5" t="s">
        <v>7</v>
      </c>
      <c r="F2" s="5">
        <v>4</v>
      </c>
      <c r="G2" s="5">
        <v>9</v>
      </c>
    </row>
    <row r="3" spans="1:7" x14ac:dyDescent="0.3">
      <c r="A3" s="5">
        <f>VLOOKUP(B:B,[1]Sayfa3!B:E,4,0)</f>
        <v>32030001</v>
      </c>
      <c r="B3" s="6" t="s">
        <v>10</v>
      </c>
      <c r="C3" s="7">
        <v>1002037</v>
      </c>
      <c r="D3" s="6" t="s">
        <v>11</v>
      </c>
      <c r="E3" s="5" t="s">
        <v>7</v>
      </c>
      <c r="F3" s="5">
        <v>4</v>
      </c>
      <c r="G3" s="5">
        <v>9</v>
      </c>
    </row>
    <row r="4" spans="1:7" x14ac:dyDescent="0.3">
      <c r="A4" s="5">
        <f>VLOOKUP(B:B,[1]Sayfa3!B:E,4,0)</f>
        <v>32030001</v>
      </c>
      <c r="B4" s="6" t="s">
        <v>10</v>
      </c>
      <c r="C4" s="7">
        <v>1004849</v>
      </c>
      <c r="D4" s="6" t="s">
        <v>12</v>
      </c>
      <c r="E4" s="5" t="s">
        <v>7</v>
      </c>
      <c r="F4" s="5">
        <v>4</v>
      </c>
      <c r="G4" s="5">
        <v>9</v>
      </c>
    </row>
    <row r="5" spans="1:7" x14ac:dyDescent="0.3">
      <c r="A5" s="5">
        <f>VLOOKUP(B:B,[1]Sayfa3!B:E,4,0)</f>
        <v>32031854</v>
      </c>
      <c r="B5" s="6" t="s">
        <v>13</v>
      </c>
      <c r="C5" s="7">
        <v>1023879</v>
      </c>
      <c r="D5" s="6" t="s">
        <v>14</v>
      </c>
      <c r="E5" s="5" t="s">
        <v>7</v>
      </c>
      <c r="F5" s="5">
        <v>4</v>
      </c>
      <c r="G5" s="5">
        <v>9</v>
      </c>
    </row>
    <row r="6" spans="1:7" x14ac:dyDescent="0.3">
      <c r="A6" s="5">
        <f>VLOOKUP(B:B,[1]Sayfa3!B:E,4,0)</f>
        <v>32031854</v>
      </c>
      <c r="B6" s="6" t="s">
        <v>13</v>
      </c>
      <c r="C6" s="7">
        <v>1013071</v>
      </c>
      <c r="D6" s="6" t="s">
        <v>15</v>
      </c>
      <c r="E6" s="5" t="s">
        <v>7</v>
      </c>
      <c r="F6" s="5">
        <v>4</v>
      </c>
      <c r="G6" s="5">
        <v>9</v>
      </c>
    </row>
    <row r="7" spans="1:7" x14ac:dyDescent="0.3">
      <c r="A7" s="5">
        <f>VLOOKUP(B:B,[1]Sayfa3!B:E,4,0)</f>
        <v>32030006</v>
      </c>
      <c r="B7" s="6" t="s">
        <v>16</v>
      </c>
      <c r="C7" s="7">
        <v>1028147</v>
      </c>
      <c r="D7" s="6" t="s">
        <v>17</v>
      </c>
      <c r="E7" s="5" t="s">
        <v>7</v>
      </c>
      <c r="F7" s="5">
        <v>4</v>
      </c>
      <c r="G7" s="5">
        <v>9</v>
      </c>
    </row>
    <row r="8" spans="1:7" x14ac:dyDescent="0.3">
      <c r="A8" s="5">
        <f>VLOOKUP(B:B,[1]Sayfa3!B:E,4,0)</f>
        <v>32030006</v>
      </c>
      <c r="B8" s="6" t="s">
        <v>16</v>
      </c>
      <c r="C8" s="7">
        <v>2060590</v>
      </c>
      <c r="D8" s="6" t="s">
        <v>18</v>
      </c>
      <c r="E8" s="5" t="s">
        <v>7</v>
      </c>
      <c r="F8" s="5">
        <v>4</v>
      </c>
      <c r="G8" s="5">
        <v>9</v>
      </c>
    </row>
    <row r="9" spans="1:7" x14ac:dyDescent="0.3">
      <c r="A9" s="5">
        <f>VLOOKUP(B:B,[1]Sayfa3!B:E,4,0)</f>
        <v>32030045</v>
      </c>
      <c r="B9" s="6" t="s">
        <v>19</v>
      </c>
      <c r="C9" s="7">
        <v>1020443</v>
      </c>
      <c r="D9" s="6" t="s">
        <v>20</v>
      </c>
      <c r="E9" s="5" t="s">
        <v>7</v>
      </c>
      <c r="F9" s="5">
        <v>4</v>
      </c>
      <c r="G9" s="5">
        <v>9</v>
      </c>
    </row>
    <row r="10" spans="1:7" x14ac:dyDescent="0.3">
      <c r="A10" s="5">
        <f>VLOOKUP(B:B,[1]Sayfa3!B:E,4,0)</f>
        <v>32032572</v>
      </c>
      <c r="B10" s="6" t="s">
        <v>21</v>
      </c>
      <c r="C10" s="7">
        <v>1030888</v>
      </c>
      <c r="D10" s="6" t="s">
        <v>22</v>
      </c>
      <c r="E10" s="5" t="s">
        <v>7</v>
      </c>
      <c r="F10" s="5">
        <v>4</v>
      </c>
      <c r="G10" s="5">
        <v>9</v>
      </c>
    </row>
    <row r="11" spans="1:7" x14ac:dyDescent="0.3">
      <c r="A11" s="5">
        <f>VLOOKUP(B:B,[1]Sayfa3!B:E,4,0)</f>
        <v>32032244</v>
      </c>
      <c r="B11" s="6" t="s">
        <v>23</v>
      </c>
      <c r="C11" s="7">
        <v>1029776</v>
      </c>
      <c r="D11" s="6" t="s">
        <v>24</v>
      </c>
      <c r="E11" s="5" t="s">
        <v>7</v>
      </c>
      <c r="F11" s="5">
        <v>4</v>
      </c>
      <c r="G11" s="5">
        <v>9</v>
      </c>
    </row>
    <row r="12" spans="1:7" x14ac:dyDescent="0.3">
      <c r="A12" s="5">
        <f>VLOOKUP(B:B,[1]Sayfa3!B:E,4,0)</f>
        <v>32030140</v>
      </c>
      <c r="B12" s="6" t="s">
        <v>25</v>
      </c>
      <c r="C12" s="7">
        <v>1017529</v>
      </c>
      <c r="D12" s="6" t="s">
        <v>26</v>
      </c>
      <c r="E12" s="5" t="s">
        <v>7</v>
      </c>
      <c r="F12" s="5">
        <v>4</v>
      </c>
      <c r="G12" s="5">
        <v>9</v>
      </c>
    </row>
    <row r="13" spans="1:7" x14ac:dyDescent="0.3">
      <c r="A13" s="5">
        <f>VLOOKUP(B:B,[1]Sayfa3!B:E,4,0)</f>
        <v>32030140</v>
      </c>
      <c r="B13" s="6" t="s">
        <v>25</v>
      </c>
      <c r="C13" s="7">
        <v>1016735</v>
      </c>
      <c r="D13" s="6" t="s">
        <v>27</v>
      </c>
      <c r="E13" s="5" t="s">
        <v>7</v>
      </c>
      <c r="F13" s="5">
        <v>4</v>
      </c>
      <c r="G13" s="5">
        <v>9</v>
      </c>
    </row>
    <row r="14" spans="1:7" x14ac:dyDescent="0.3">
      <c r="A14" s="5">
        <f>VLOOKUP(B:B,[1]Sayfa3!B:E,4,0)</f>
        <v>32030140</v>
      </c>
      <c r="B14" s="6" t="s">
        <v>25</v>
      </c>
      <c r="C14" s="7">
        <v>1016736</v>
      </c>
      <c r="D14" s="6" t="s">
        <v>28</v>
      </c>
      <c r="E14" s="5" t="s">
        <v>7</v>
      </c>
      <c r="F14" s="5">
        <v>4</v>
      </c>
      <c r="G14" s="5">
        <v>9</v>
      </c>
    </row>
    <row r="15" spans="1:7" x14ac:dyDescent="0.3">
      <c r="A15" s="5">
        <f>VLOOKUP(B:B,[1]Sayfa3!B:E,4,0)</f>
        <v>32030009</v>
      </c>
      <c r="B15" s="6" t="s">
        <v>29</v>
      </c>
      <c r="C15" s="7">
        <v>1029276</v>
      </c>
      <c r="D15" s="6" t="s">
        <v>30</v>
      </c>
      <c r="E15" s="5" t="s">
        <v>7</v>
      </c>
      <c r="F15" s="5">
        <v>4</v>
      </c>
      <c r="G15" s="5">
        <v>9</v>
      </c>
    </row>
    <row r="16" spans="1:7" x14ac:dyDescent="0.3">
      <c r="A16" s="5">
        <f>VLOOKUP(B:B,[1]Sayfa3!B:E,4,0)</f>
        <v>32030009</v>
      </c>
      <c r="B16" s="6" t="s">
        <v>29</v>
      </c>
      <c r="C16" s="7">
        <v>1029013</v>
      </c>
      <c r="D16" s="6" t="s">
        <v>31</v>
      </c>
      <c r="E16" s="5" t="s">
        <v>7</v>
      </c>
      <c r="F16" s="5">
        <v>4</v>
      </c>
      <c r="G16" s="5">
        <v>9</v>
      </c>
    </row>
    <row r="17" spans="1:7" x14ac:dyDescent="0.3">
      <c r="A17" s="5">
        <f>VLOOKUP(B:B,[1]Sayfa3!B:E,4,0)</f>
        <v>32030009</v>
      </c>
      <c r="B17" s="6" t="s">
        <v>29</v>
      </c>
      <c r="C17" s="7">
        <v>1005025</v>
      </c>
      <c r="D17" s="6" t="s">
        <v>32</v>
      </c>
      <c r="E17" s="5" t="s">
        <v>7</v>
      </c>
      <c r="F17" s="5">
        <v>4</v>
      </c>
      <c r="G17" s="5">
        <v>9</v>
      </c>
    </row>
    <row r="18" spans="1:7" x14ac:dyDescent="0.3">
      <c r="A18" s="5">
        <f>VLOOKUP(B:B,[1]Sayfa3!B:E,4,0)</f>
        <v>32030009</v>
      </c>
      <c r="B18" s="6" t="s">
        <v>29</v>
      </c>
      <c r="C18" s="7">
        <v>1028588</v>
      </c>
      <c r="D18" s="6" t="s">
        <v>33</v>
      </c>
      <c r="E18" s="5" t="s">
        <v>7</v>
      </c>
      <c r="F18" s="5">
        <v>4</v>
      </c>
      <c r="G18" s="5">
        <v>9</v>
      </c>
    </row>
    <row r="19" spans="1:7" x14ac:dyDescent="0.3">
      <c r="A19" s="5">
        <f>VLOOKUP(B:B,[1]Sayfa3!B:E,4,0)</f>
        <v>32030009</v>
      </c>
      <c r="B19" s="6" t="s">
        <v>29</v>
      </c>
      <c r="C19" s="7">
        <v>1001674</v>
      </c>
      <c r="D19" s="6" t="s">
        <v>34</v>
      </c>
      <c r="E19" s="5" t="s">
        <v>7</v>
      </c>
      <c r="F19" s="5">
        <v>4</v>
      </c>
      <c r="G19" s="5">
        <v>9</v>
      </c>
    </row>
    <row r="20" spans="1:7" x14ac:dyDescent="0.3">
      <c r="A20" s="5">
        <f>VLOOKUP(B:B,[1]Sayfa3!B:E,4,0)</f>
        <v>32030009</v>
      </c>
      <c r="B20" s="6" t="s">
        <v>29</v>
      </c>
      <c r="C20" s="7">
        <v>1010824</v>
      </c>
      <c r="D20" s="6" t="s">
        <v>35</v>
      </c>
      <c r="E20" s="5" t="s">
        <v>7</v>
      </c>
      <c r="F20" s="5">
        <v>4</v>
      </c>
      <c r="G20" s="5">
        <v>9</v>
      </c>
    </row>
    <row r="21" spans="1:7" x14ac:dyDescent="0.3">
      <c r="A21" s="5">
        <f>VLOOKUP(B:B,[1]Sayfa3!B:E,4,0)</f>
        <v>32031143</v>
      </c>
      <c r="B21" s="6" t="s">
        <v>36</v>
      </c>
      <c r="C21" s="7">
        <v>2022104</v>
      </c>
      <c r="D21" s="6" t="s">
        <v>37</v>
      </c>
      <c r="E21" s="5" t="s">
        <v>7</v>
      </c>
      <c r="F21" s="5">
        <v>4</v>
      </c>
      <c r="G21" s="5">
        <v>9</v>
      </c>
    </row>
    <row r="22" spans="1:7" x14ac:dyDescent="0.3">
      <c r="A22" s="5">
        <f>VLOOKUP(B:B,[1]Sayfa3!B:E,4,0)</f>
        <v>32032750</v>
      </c>
      <c r="B22" s="6" t="s">
        <v>38</v>
      </c>
      <c r="C22" s="7">
        <v>1030281</v>
      </c>
      <c r="D22" s="6" t="s">
        <v>39</v>
      </c>
      <c r="E22" s="5" t="s">
        <v>7</v>
      </c>
      <c r="F22" s="5">
        <v>4</v>
      </c>
      <c r="G22" s="5">
        <v>9</v>
      </c>
    </row>
    <row r="23" spans="1:7" x14ac:dyDescent="0.3">
      <c r="A23" s="5">
        <f>VLOOKUP(B:B,[1]Sayfa3!B:E,4,0)</f>
        <v>32030011</v>
      </c>
      <c r="B23" s="6" t="s">
        <v>40</v>
      </c>
      <c r="C23" s="7">
        <v>1030288</v>
      </c>
      <c r="D23" s="6" t="s">
        <v>41</v>
      </c>
      <c r="E23" s="5" t="s">
        <v>7</v>
      </c>
      <c r="F23" s="5">
        <v>4</v>
      </c>
      <c r="G23" s="5">
        <v>9</v>
      </c>
    </row>
    <row r="24" spans="1:7" x14ac:dyDescent="0.3">
      <c r="A24" s="5">
        <f>VLOOKUP(B:B,[1]Sayfa3!B:E,4,0)</f>
        <v>32030011</v>
      </c>
      <c r="B24" s="6" t="s">
        <v>40</v>
      </c>
      <c r="C24" s="7">
        <v>1030839</v>
      </c>
      <c r="D24" s="6" t="s">
        <v>42</v>
      </c>
      <c r="E24" s="5" t="s">
        <v>7</v>
      </c>
      <c r="F24" s="5">
        <v>4</v>
      </c>
      <c r="G24" s="5">
        <v>9</v>
      </c>
    </row>
    <row r="25" spans="1:7" x14ac:dyDescent="0.3">
      <c r="A25" s="5">
        <f>VLOOKUP(B:B,[1]Sayfa3!B:E,4,0)</f>
        <v>32030851</v>
      </c>
      <c r="B25" s="6" t="s">
        <v>43</v>
      </c>
      <c r="C25" s="7">
        <v>1025590</v>
      </c>
      <c r="D25" s="6" t="s">
        <v>44</v>
      </c>
      <c r="E25" s="5" t="s">
        <v>7</v>
      </c>
      <c r="F25" s="5">
        <v>4</v>
      </c>
      <c r="G25" s="5">
        <v>9</v>
      </c>
    </row>
    <row r="26" spans="1:7" x14ac:dyDescent="0.3">
      <c r="A26" s="5">
        <f>VLOOKUP(B:B,[1]Sayfa3!B:E,4,0)</f>
        <v>32030851</v>
      </c>
      <c r="B26" s="6" t="s">
        <v>43</v>
      </c>
      <c r="C26" s="7">
        <v>1024983</v>
      </c>
      <c r="D26" s="6" t="s">
        <v>45</v>
      </c>
      <c r="E26" s="5" t="s">
        <v>7</v>
      </c>
      <c r="F26" s="5">
        <v>4</v>
      </c>
      <c r="G26" s="5">
        <v>9</v>
      </c>
    </row>
    <row r="27" spans="1:7" x14ac:dyDescent="0.3">
      <c r="A27" s="5">
        <f>VLOOKUP(B:B,[1]Sayfa3!B:E,4,0)</f>
        <v>32030851</v>
      </c>
      <c r="B27" s="6" t="s">
        <v>43</v>
      </c>
      <c r="C27" s="7">
        <v>1024984</v>
      </c>
      <c r="D27" s="6" t="s">
        <v>46</v>
      </c>
      <c r="E27" s="5" t="s">
        <v>7</v>
      </c>
      <c r="F27" s="5">
        <v>4</v>
      </c>
      <c r="G27" s="5">
        <v>9</v>
      </c>
    </row>
    <row r="28" spans="1:7" x14ac:dyDescent="0.3">
      <c r="A28" s="5">
        <f>VLOOKUP(B:B,[1]Sayfa3!B:E,4,0)</f>
        <v>32030851</v>
      </c>
      <c r="B28" s="6" t="s">
        <v>43</v>
      </c>
      <c r="C28" s="7">
        <v>1029708</v>
      </c>
      <c r="D28" s="6" t="s">
        <v>47</v>
      </c>
      <c r="E28" s="5" t="s">
        <v>7</v>
      </c>
      <c r="F28" s="5">
        <v>4</v>
      </c>
      <c r="G28" s="5">
        <v>9</v>
      </c>
    </row>
    <row r="29" spans="1:7" x14ac:dyDescent="0.3">
      <c r="A29" s="5">
        <f>VLOOKUP(B:B,[1]Sayfa3!B:E,4,0)</f>
        <v>32030019</v>
      </c>
      <c r="B29" s="6" t="s">
        <v>48</v>
      </c>
      <c r="C29" s="7">
        <v>1030852</v>
      </c>
      <c r="D29" s="6" t="s">
        <v>49</v>
      </c>
      <c r="E29" s="5" t="s">
        <v>7</v>
      </c>
      <c r="F29" s="5">
        <v>4</v>
      </c>
      <c r="G29" s="5">
        <v>9</v>
      </c>
    </row>
    <row r="30" spans="1:7" x14ac:dyDescent="0.3">
      <c r="A30" s="5">
        <f>VLOOKUP(B:B,[1]Sayfa3!B:E,4,0)</f>
        <v>32030124</v>
      </c>
      <c r="B30" s="6" t="s">
        <v>50</v>
      </c>
      <c r="C30" s="7">
        <v>1000748</v>
      </c>
      <c r="D30" s="6" t="s">
        <v>51</v>
      </c>
      <c r="E30" s="5" t="s">
        <v>7</v>
      </c>
      <c r="F30" s="5">
        <v>4</v>
      </c>
      <c r="G30" s="5">
        <v>9</v>
      </c>
    </row>
    <row r="31" spans="1:7" x14ac:dyDescent="0.3">
      <c r="A31" s="5">
        <f>VLOOKUP(B:B,[1]Sayfa3!B:E,4,0)</f>
        <v>32030124</v>
      </c>
      <c r="B31" s="6" t="s">
        <v>50</v>
      </c>
      <c r="C31" s="7">
        <v>1017284</v>
      </c>
      <c r="D31" s="6" t="s">
        <v>52</v>
      </c>
      <c r="E31" s="5" t="s">
        <v>7</v>
      </c>
      <c r="F31" s="5">
        <v>4</v>
      </c>
      <c r="G31" s="5">
        <v>9</v>
      </c>
    </row>
    <row r="32" spans="1:7" x14ac:dyDescent="0.3">
      <c r="A32" s="5">
        <f>VLOOKUP(B:B,[1]Sayfa3!B:E,4,0)</f>
        <v>32030124</v>
      </c>
      <c r="B32" s="6" t="s">
        <v>50</v>
      </c>
      <c r="C32" s="7">
        <v>1012659</v>
      </c>
      <c r="D32" s="6" t="s">
        <v>53</v>
      </c>
      <c r="E32" s="5" t="s">
        <v>7</v>
      </c>
      <c r="F32" s="5">
        <v>4</v>
      </c>
      <c r="G32" s="5">
        <v>9</v>
      </c>
    </row>
    <row r="33" spans="1:7" x14ac:dyDescent="0.3">
      <c r="A33" s="5">
        <f>VLOOKUP(B:B,[1]Sayfa3!B:E,4,0)</f>
        <v>32030124</v>
      </c>
      <c r="B33" s="6" t="s">
        <v>50</v>
      </c>
      <c r="C33" s="7">
        <v>1024113</v>
      </c>
      <c r="D33" s="6" t="s">
        <v>54</v>
      </c>
      <c r="E33" s="5" t="s">
        <v>7</v>
      </c>
      <c r="F33" s="5">
        <v>4</v>
      </c>
      <c r="G33" s="5">
        <v>9</v>
      </c>
    </row>
    <row r="34" spans="1:7" x14ac:dyDescent="0.3">
      <c r="A34" s="5">
        <f>VLOOKUP(B:B,[1]Sayfa3!B:E,4,0)</f>
        <v>32030016</v>
      </c>
      <c r="B34" s="6" t="s">
        <v>55</v>
      </c>
      <c r="C34" s="7">
        <v>1019984</v>
      </c>
      <c r="D34" s="6" t="s">
        <v>56</v>
      </c>
      <c r="E34" s="5" t="s">
        <v>7</v>
      </c>
      <c r="F34" s="5">
        <v>4</v>
      </c>
      <c r="G34" s="5">
        <v>9</v>
      </c>
    </row>
    <row r="35" spans="1:7" x14ac:dyDescent="0.3">
      <c r="A35" s="5">
        <f>VLOOKUP(B:B,[1]Sayfa3!B:E,4,0)</f>
        <v>32031168</v>
      </c>
      <c r="B35" s="6" t="s">
        <v>57</v>
      </c>
      <c r="C35" s="7">
        <v>1005182</v>
      </c>
      <c r="D35" s="6" t="s">
        <v>58</v>
      </c>
      <c r="E35" s="5" t="s">
        <v>7</v>
      </c>
      <c r="F35" s="5">
        <v>4</v>
      </c>
      <c r="G35" s="5">
        <v>9</v>
      </c>
    </row>
    <row r="36" spans="1:7" x14ac:dyDescent="0.3">
      <c r="A36" s="5">
        <f>VLOOKUP(B:B,[1]Sayfa3!B:E,4,0)</f>
        <v>32031168</v>
      </c>
      <c r="B36" s="6" t="s">
        <v>57</v>
      </c>
      <c r="C36" s="7">
        <v>1030744</v>
      </c>
      <c r="D36" s="6" t="s">
        <v>59</v>
      </c>
      <c r="E36" s="5" t="s">
        <v>7</v>
      </c>
      <c r="F36" s="5">
        <v>4</v>
      </c>
      <c r="G36" s="5">
        <v>9</v>
      </c>
    </row>
    <row r="37" spans="1:7" x14ac:dyDescent="0.3">
      <c r="A37" s="5">
        <f>VLOOKUP(B:B,[1]Sayfa3!B:E,4,0)</f>
        <v>32031168</v>
      </c>
      <c r="B37" s="6" t="s">
        <v>57</v>
      </c>
      <c r="C37" s="7">
        <v>1008922</v>
      </c>
      <c r="D37" s="6" t="s">
        <v>60</v>
      </c>
      <c r="E37" s="5" t="s">
        <v>7</v>
      </c>
      <c r="F37" s="5">
        <v>4</v>
      </c>
      <c r="G37" s="5">
        <v>9</v>
      </c>
    </row>
    <row r="38" spans="1:7" x14ac:dyDescent="0.3">
      <c r="A38" s="5">
        <f>VLOOKUP(B:B,[1]Sayfa3!B:E,4,0)</f>
        <v>32031168</v>
      </c>
      <c r="B38" s="6" t="s">
        <v>57</v>
      </c>
      <c r="C38" s="7">
        <v>1030928</v>
      </c>
      <c r="D38" s="6" t="s">
        <v>61</v>
      </c>
      <c r="E38" s="5" t="s">
        <v>7</v>
      </c>
      <c r="F38" s="5">
        <v>4</v>
      </c>
      <c r="G38" s="5">
        <v>9</v>
      </c>
    </row>
    <row r="39" spans="1:7" x14ac:dyDescent="0.3">
      <c r="A39" s="5">
        <f>VLOOKUP(B:B,[1]Sayfa3!B:E,4,0)</f>
        <v>32031120</v>
      </c>
      <c r="B39" s="6" t="s">
        <v>62</v>
      </c>
      <c r="C39" s="7">
        <v>1028118</v>
      </c>
      <c r="D39" s="6" t="s">
        <v>63</v>
      </c>
      <c r="E39" s="5" t="s">
        <v>7</v>
      </c>
      <c r="F39" s="5">
        <v>4</v>
      </c>
      <c r="G39" s="5">
        <v>9</v>
      </c>
    </row>
    <row r="40" spans="1:7" x14ac:dyDescent="0.3">
      <c r="A40" s="5">
        <f>VLOOKUP(B:B,[1]Sayfa3!B:E,4,0)</f>
        <v>32031120</v>
      </c>
      <c r="B40" s="6" t="s">
        <v>62</v>
      </c>
      <c r="C40" s="7">
        <v>1028129</v>
      </c>
      <c r="D40" s="6" t="s">
        <v>64</v>
      </c>
      <c r="E40" s="5" t="s">
        <v>7</v>
      </c>
      <c r="F40" s="5">
        <v>4</v>
      </c>
      <c r="G40" s="5">
        <v>9</v>
      </c>
    </row>
    <row r="41" spans="1:7" x14ac:dyDescent="0.3">
      <c r="A41" s="5">
        <f>VLOOKUP(B:B,[1]Sayfa3!B:E,4,0)</f>
        <v>32030277</v>
      </c>
      <c r="B41" s="6" t="s">
        <v>65</v>
      </c>
      <c r="C41" s="7">
        <v>1018369</v>
      </c>
      <c r="D41" s="6" t="s">
        <v>66</v>
      </c>
      <c r="E41" s="5" t="s">
        <v>7</v>
      </c>
      <c r="F41" s="5">
        <v>4</v>
      </c>
      <c r="G41" s="5">
        <v>9</v>
      </c>
    </row>
    <row r="42" spans="1:7" x14ac:dyDescent="0.3">
      <c r="A42" s="5">
        <f>VLOOKUP(B:B,[1]Sayfa3!B:E,4,0)</f>
        <v>32030852</v>
      </c>
      <c r="B42" s="6" t="s">
        <v>67</v>
      </c>
      <c r="C42" s="7">
        <v>1004949</v>
      </c>
      <c r="D42" s="6" t="s">
        <v>68</v>
      </c>
      <c r="E42" s="5" t="s">
        <v>7</v>
      </c>
      <c r="F42" s="5">
        <v>4</v>
      </c>
      <c r="G42" s="5">
        <v>9</v>
      </c>
    </row>
    <row r="43" spans="1:7" x14ac:dyDescent="0.3">
      <c r="A43" s="5">
        <f>VLOOKUP(B:B,[1]Sayfa3!B:E,4,0)</f>
        <v>32030852</v>
      </c>
      <c r="B43" s="6" t="s">
        <v>67</v>
      </c>
      <c r="C43" s="7">
        <v>1031140</v>
      </c>
      <c r="D43" s="6" t="s">
        <v>69</v>
      </c>
      <c r="E43" s="5" t="s">
        <v>7</v>
      </c>
      <c r="F43" s="5">
        <v>4</v>
      </c>
      <c r="G43" s="5">
        <v>9</v>
      </c>
    </row>
    <row r="44" spans="1:7" x14ac:dyDescent="0.3">
      <c r="A44" s="5">
        <f>VLOOKUP(B:B,[1]Sayfa3!B:E,4,0)</f>
        <v>32030852</v>
      </c>
      <c r="B44" s="6" t="s">
        <v>67</v>
      </c>
      <c r="C44" s="7">
        <v>1031053</v>
      </c>
      <c r="D44" s="6" t="s">
        <v>70</v>
      </c>
      <c r="E44" s="5" t="s">
        <v>7</v>
      </c>
      <c r="F44" s="5">
        <v>4</v>
      </c>
      <c r="G44" s="5">
        <v>9</v>
      </c>
    </row>
    <row r="45" spans="1:7" x14ac:dyDescent="0.3">
      <c r="A45" s="5">
        <f>VLOOKUP(B:B,[1]Sayfa3!B:E,4,0)</f>
        <v>32030852</v>
      </c>
      <c r="B45" s="6" t="s">
        <v>67</v>
      </c>
      <c r="C45" s="7">
        <v>1031057</v>
      </c>
      <c r="D45" s="6" t="s">
        <v>71</v>
      </c>
      <c r="E45" s="5" t="s">
        <v>7</v>
      </c>
      <c r="F45" s="5">
        <v>4</v>
      </c>
      <c r="G45" s="5">
        <v>9</v>
      </c>
    </row>
    <row r="46" spans="1:7" x14ac:dyDescent="0.3">
      <c r="A46" s="5">
        <f>VLOOKUP(B:B,[1]Sayfa3!B:E,4,0)</f>
        <v>32030852</v>
      </c>
      <c r="B46" s="6" t="s">
        <v>67</v>
      </c>
      <c r="C46" s="7">
        <v>1006662</v>
      </c>
      <c r="D46" s="6" t="s">
        <v>72</v>
      </c>
      <c r="E46" s="5" t="s">
        <v>7</v>
      </c>
      <c r="F46" s="5">
        <v>4</v>
      </c>
      <c r="G46" s="5">
        <v>9</v>
      </c>
    </row>
    <row r="47" spans="1:7" x14ac:dyDescent="0.3">
      <c r="A47" s="5">
        <f>VLOOKUP(B:B,[1]Sayfa3!B:E,4,0)</f>
        <v>32032656</v>
      </c>
      <c r="B47" s="6" t="s">
        <v>73</v>
      </c>
      <c r="C47" s="7">
        <v>1029606</v>
      </c>
      <c r="D47" s="6" t="s">
        <v>74</v>
      </c>
      <c r="E47" s="5" t="s">
        <v>7</v>
      </c>
      <c r="F47" s="5">
        <v>4</v>
      </c>
      <c r="G47" s="5">
        <v>9</v>
      </c>
    </row>
    <row r="48" spans="1:7" x14ac:dyDescent="0.3">
      <c r="A48" s="5">
        <f>VLOOKUP(B:B,[1]Sayfa3!B:E,4,0)</f>
        <v>32030031</v>
      </c>
      <c r="B48" s="6" t="s">
        <v>75</v>
      </c>
      <c r="C48" s="7">
        <v>1031666</v>
      </c>
      <c r="D48" s="6" t="s">
        <v>76</v>
      </c>
      <c r="E48" s="5" t="s">
        <v>7</v>
      </c>
      <c r="F48" s="5">
        <v>4</v>
      </c>
      <c r="G48" s="5">
        <v>9</v>
      </c>
    </row>
    <row r="49" spans="1:7" x14ac:dyDescent="0.3">
      <c r="A49" s="5">
        <f>VLOOKUP(B:B,[1]Sayfa3!B:E,4,0)</f>
        <v>32030031</v>
      </c>
      <c r="B49" s="6" t="s">
        <v>75</v>
      </c>
      <c r="C49" s="7">
        <v>1028468</v>
      </c>
      <c r="D49" s="6" t="s">
        <v>77</v>
      </c>
      <c r="E49" s="5" t="s">
        <v>7</v>
      </c>
      <c r="F49" s="5">
        <v>4</v>
      </c>
      <c r="G49" s="5">
        <v>9</v>
      </c>
    </row>
    <row r="50" spans="1:7" x14ac:dyDescent="0.3">
      <c r="A50" s="5">
        <f>VLOOKUP(B:B,[1]Sayfa3!B:E,4,0)</f>
        <v>32030029</v>
      </c>
      <c r="B50" s="6" t="s">
        <v>78</v>
      </c>
      <c r="C50" s="7">
        <v>1012542</v>
      </c>
      <c r="D50" s="6" t="s">
        <v>79</v>
      </c>
      <c r="E50" s="5" t="s">
        <v>7</v>
      </c>
      <c r="F50" s="5">
        <v>4</v>
      </c>
      <c r="G50" s="5">
        <v>9</v>
      </c>
    </row>
    <row r="51" spans="1:7" x14ac:dyDescent="0.3">
      <c r="A51" s="5">
        <f>VLOOKUP(B:B,[1]Sayfa3!B:E,4,0)</f>
        <v>32030029</v>
      </c>
      <c r="B51" s="6" t="s">
        <v>78</v>
      </c>
      <c r="C51" s="7">
        <v>1017460</v>
      </c>
      <c r="D51" s="6" t="s">
        <v>80</v>
      </c>
      <c r="E51" s="5" t="s">
        <v>7</v>
      </c>
      <c r="F51" s="5">
        <v>4</v>
      </c>
      <c r="G51" s="5">
        <v>9</v>
      </c>
    </row>
    <row r="52" spans="1:7" x14ac:dyDescent="0.3">
      <c r="A52" s="5">
        <f>VLOOKUP(B:B,[1]Sayfa3!B:E,4,0)</f>
        <v>32030029</v>
      </c>
      <c r="B52" s="6" t="s">
        <v>78</v>
      </c>
      <c r="C52" s="7">
        <v>1012543</v>
      </c>
      <c r="D52" s="6" t="s">
        <v>81</v>
      </c>
      <c r="E52" s="5" t="s">
        <v>7</v>
      </c>
      <c r="F52" s="5">
        <v>4</v>
      </c>
      <c r="G52" s="5">
        <v>9</v>
      </c>
    </row>
    <row r="53" spans="1:7" x14ac:dyDescent="0.3">
      <c r="A53" s="5">
        <f>VLOOKUP(B:B,[1]Sayfa3!B:E,4,0)</f>
        <v>32030029</v>
      </c>
      <c r="B53" s="6" t="s">
        <v>78</v>
      </c>
      <c r="C53" s="7">
        <v>1021307</v>
      </c>
      <c r="D53" s="6" t="s">
        <v>82</v>
      </c>
      <c r="E53" s="5" t="s">
        <v>7</v>
      </c>
      <c r="F53" s="5">
        <v>4</v>
      </c>
      <c r="G53" s="5">
        <v>9</v>
      </c>
    </row>
    <row r="54" spans="1:7" x14ac:dyDescent="0.3">
      <c r="A54" s="5">
        <f>VLOOKUP(B:B,[1]Sayfa3!B:E,4,0)</f>
        <v>32030029</v>
      </c>
      <c r="B54" s="6" t="s">
        <v>78</v>
      </c>
      <c r="C54" s="7">
        <v>1014809</v>
      </c>
      <c r="D54" s="6" t="s">
        <v>83</v>
      </c>
      <c r="E54" s="5" t="s">
        <v>7</v>
      </c>
      <c r="F54" s="5">
        <v>4</v>
      </c>
      <c r="G54" s="5">
        <v>9</v>
      </c>
    </row>
    <row r="55" spans="1:7" x14ac:dyDescent="0.3">
      <c r="A55" s="5">
        <f>VLOOKUP(B:B,[1]Sayfa3!B:E,4,0)</f>
        <v>32030029</v>
      </c>
      <c r="B55" s="6" t="s">
        <v>78</v>
      </c>
      <c r="C55" s="7">
        <v>1005733</v>
      </c>
      <c r="D55" s="6" t="s">
        <v>84</v>
      </c>
      <c r="E55" s="5" t="s">
        <v>7</v>
      </c>
      <c r="F55" s="5">
        <v>4</v>
      </c>
      <c r="G55" s="5">
        <v>9</v>
      </c>
    </row>
    <row r="56" spans="1:7" x14ac:dyDescent="0.3">
      <c r="A56" s="5">
        <f>VLOOKUP(B:B,[1]Sayfa3!B:E,4,0)</f>
        <v>32030029</v>
      </c>
      <c r="B56" s="6" t="s">
        <v>78</v>
      </c>
      <c r="C56" s="7">
        <v>1021104</v>
      </c>
      <c r="D56" s="6" t="s">
        <v>85</v>
      </c>
      <c r="E56" s="5" t="s">
        <v>7</v>
      </c>
      <c r="F56" s="5">
        <v>4</v>
      </c>
      <c r="G56" s="5">
        <v>9</v>
      </c>
    </row>
    <row r="57" spans="1:7" x14ac:dyDescent="0.3">
      <c r="A57" s="5">
        <f>VLOOKUP(B:B,[1]Sayfa3!B:E,4,0)</f>
        <v>32030029</v>
      </c>
      <c r="B57" s="6" t="s">
        <v>78</v>
      </c>
      <c r="C57" s="7">
        <v>1031801</v>
      </c>
      <c r="D57" s="6" t="s">
        <v>86</v>
      </c>
      <c r="E57" s="5" t="s">
        <v>7</v>
      </c>
      <c r="F57" s="5">
        <v>4</v>
      </c>
      <c r="G57" s="5">
        <v>9</v>
      </c>
    </row>
    <row r="58" spans="1:7" x14ac:dyDescent="0.3">
      <c r="A58" s="5">
        <f>VLOOKUP(B:B,[1]Sayfa3!B:E,4,0)</f>
        <v>32030486</v>
      </c>
      <c r="B58" s="6" t="s">
        <v>87</v>
      </c>
      <c r="C58" s="7">
        <v>2011630</v>
      </c>
      <c r="D58" s="6" t="s">
        <v>88</v>
      </c>
      <c r="E58" s="5" t="s">
        <v>7</v>
      </c>
      <c r="F58" s="5">
        <v>4</v>
      </c>
      <c r="G58" s="5">
        <v>9</v>
      </c>
    </row>
    <row r="59" spans="1:7" x14ac:dyDescent="0.3">
      <c r="A59" s="5">
        <f>VLOOKUP(B:B,[1]Sayfa3!B:E,4,0)</f>
        <v>32031888</v>
      </c>
      <c r="B59" s="6" t="s">
        <v>89</v>
      </c>
      <c r="C59" s="7">
        <v>1005197</v>
      </c>
      <c r="D59" s="6" t="s">
        <v>90</v>
      </c>
      <c r="E59" s="5" t="s">
        <v>7</v>
      </c>
      <c r="F59" s="5">
        <v>4</v>
      </c>
      <c r="G59" s="5">
        <v>9</v>
      </c>
    </row>
    <row r="60" spans="1:7" x14ac:dyDescent="0.3">
      <c r="A60" s="5">
        <f>VLOOKUP(B:B,[1]Sayfa3!B:E,4,0)</f>
        <v>32031888</v>
      </c>
      <c r="B60" s="6" t="s">
        <v>89</v>
      </c>
      <c r="C60" s="7">
        <v>1023386</v>
      </c>
      <c r="D60" s="6" t="s">
        <v>91</v>
      </c>
      <c r="E60" s="5" t="s">
        <v>7</v>
      </c>
      <c r="F60" s="5">
        <v>4</v>
      </c>
      <c r="G60" s="5">
        <v>9</v>
      </c>
    </row>
    <row r="61" spans="1:7" x14ac:dyDescent="0.3">
      <c r="A61" s="5">
        <f>VLOOKUP(B:B,[1]Sayfa3!B:E,4,0)</f>
        <v>32031888</v>
      </c>
      <c r="B61" s="6" t="s">
        <v>89</v>
      </c>
      <c r="C61" s="7">
        <v>1021436</v>
      </c>
      <c r="D61" s="6" t="s">
        <v>92</v>
      </c>
      <c r="E61" s="5" t="s">
        <v>7</v>
      </c>
      <c r="F61" s="5">
        <v>4</v>
      </c>
      <c r="G61" s="5">
        <v>9</v>
      </c>
    </row>
    <row r="62" spans="1:7" x14ac:dyDescent="0.3">
      <c r="A62" s="5">
        <f>VLOOKUP(B:B,[1]Sayfa3!B:E,4,0)</f>
        <v>32031888</v>
      </c>
      <c r="B62" s="6" t="s">
        <v>89</v>
      </c>
      <c r="C62" s="7">
        <v>1003282</v>
      </c>
      <c r="D62" s="6" t="s">
        <v>93</v>
      </c>
      <c r="E62" s="5" t="s">
        <v>7</v>
      </c>
      <c r="F62" s="5">
        <v>4</v>
      </c>
      <c r="G62" s="5">
        <v>9</v>
      </c>
    </row>
    <row r="63" spans="1:7" x14ac:dyDescent="0.3">
      <c r="A63" s="5">
        <f>VLOOKUP(B:B,[1]Sayfa3!B:E,4,0)</f>
        <v>32031888</v>
      </c>
      <c r="B63" s="6" t="s">
        <v>89</v>
      </c>
      <c r="C63" s="7">
        <v>1031799</v>
      </c>
      <c r="D63" s="6" t="s">
        <v>94</v>
      </c>
      <c r="E63" s="5" t="s">
        <v>7</v>
      </c>
      <c r="F63" s="5">
        <v>4</v>
      </c>
      <c r="G63" s="5">
        <v>9</v>
      </c>
    </row>
    <row r="64" spans="1:7" x14ac:dyDescent="0.3">
      <c r="A64" s="5">
        <f>VLOOKUP(B:B,[1]Sayfa3!B:E,4,0)</f>
        <v>32031464</v>
      </c>
      <c r="B64" s="6" t="s">
        <v>95</v>
      </c>
      <c r="C64" s="7">
        <v>1030349</v>
      </c>
      <c r="D64" s="6" t="s">
        <v>96</v>
      </c>
      <c r="E64" s="5" t="s">
        <v>7</v>
      </c>
      <c r="F64" s="5">
        <v>4</v>
      </c>
      <c r="G64" s="5">
        <v>9</v>
      </c>
    </row>
    <row r="65" spans="1:7" x14ac:dyDescent="0.3">
      <c r="A65" s="5">
        <f>VLOOKUP(B:B,[1]Sayfa3!B:E,4,0)</f>
        <v>32031464</v>
      </c>
      <c r="B65" s="6" t="s">
        <v>95</v>
      </c>
      <c r="C65" s="7">
        <v>1029243</v>
      </c>
      <c r="D65" s="6" t="s">
        <v>97</v>
      </c>
      <c r="E65" s="5" t="s">
        <v>7</v>
      </c>
      <c r="F65" s="5">
        <v>4</v>
      </c>
      <c r="G65" s="5">
        <v>9</v>
      </c>
    </row>
    <row r="66" spans="1:7" x14ac:dyDescent="0.3">
      <c r="A66" s="5">
        <f>VLOOKUP(B:B,[1]Sayfa3!B:E,4,0)</f>
        <v>32031464</v>
      </c>
      <c r="B66" s="6" t="s">
        <v>95</v>
      </c>
      <c r="C66" s="7">
        <v>1020343</v>
      </c>
      <c r="D66" s="6" t="s">
        <v>98</v>
      </c>
      <c r="E66" s="5" t="s">
        <v>7</v>
      </c>
      <c r="F66" s="5">
        <v>4</v>
      </c>
      <c r="G66" s="5">
        <v>9</v>
      </c>
    </row>
  </sheetData>
  <sortState xmlns:xlrd2="http://schemas.microsoft.com/office/spreadsheetml/2017/richdata2" ref="A2:G66">
    <sortCondition ref="B2:B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2026-08-07T09:06:02Z</dcterms:created>
  <dcterms:modified xsi:type="dcterms:W3CDTF">2026-08-10T07:48:42Z</dcterms:modified>
</cp:coreProperties>
</file>